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UENTA PUBLICA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/>
  </bookViews>
  <sheets>
    <sheet name="EAA" sheetId="1" r:id="rId1"/>
  </sheets>
  <definedNames>
    <definedName name="ANEXO">#REF!</definedName>
    <definedName name="_xlnm.Print_Area" localSheetId="0">EAA!$A$1:$H$37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s="1"/>
  <c r="E8" i="1" l="1"/>
  <c r="D8" i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<sst xmlns="http://schemas.openxmlformats.org/spreadsheetml/2006/main" count="36" uniqueCount="36">
  <si>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</si>
  <si>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</si>
  <si>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</si>
  <si>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</si>
  <si>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</si>
  <si>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</si>
  <si>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</si>
  <si>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</si>
  <si>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</si>
  <si>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</si>
  <si>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</si>
  <si>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</si>
  <si>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</si>
  <si>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</si>
  <si>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</si>
  <si>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</si>
  <si>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</si>
  <si>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</si>
  <si>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</si>
  <si>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</si>
  <si>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</si>
  <si>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</si>
  <si>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</si>
  <si>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</si>
  <si>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</si>
  <si>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</si>
  <si>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</si>
  <si>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</si>
  <si>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</si>
  <si>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Instituto de Innovación y Competitividad</t>
  </si>
  <si>
    <t>Del 01 de enero al 31 de diciembre de 2021</t>
  </si>
  <si>
    <t>Bajo protesta de decir verdad declaramos que los Estados Financieros y sus Notas son razonablemente correctos y responsabilidad del emisor.</t>
  </si>
  <si>
    <t>DRA. LISBEILY DOMÍNGUEZ RUVALCABA</t>
  </si>
  <si>
    <t>Directora General</t>
  </si>
  <si>
    <t>M.A.R.H. PAOLA GUADALUPE LEYVA GARCÍA</t>
  </si>
  <si>
    <t>Jefa de 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</si>
</sst>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0" fillId="3" borderId="0" xfId="0" applyFont="1" applyFill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H303"/>
  <sheetViews>
    <sheetView tabSelected="1" view="pageBreakPreview" zoomScale="120" zoomScaleNormal="100" zoomScaleSheetLayoutView="120" workbookViewId="0">
      <selection activeCell="E44" sqref="E44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4" width="12.7109375" style="13" bestFit="1" customWidth="1"/>
    <col min="5" max="5" width="13.7109375" style="13" bestFit="1" customWidth="1"/>
    <col min="6" max="6" width="12.5703125" style="13" customWidth="1"/>
    <col min="7" max="7" width="13.28515625" style="13" bestFit="1" customWidth="1"/>
    <col min="8" max="8" width="5.42578125" style="13" customWidth="1"/>
    <col min="9" max="16384" width="11.5703125" style="13"/>
  </cols>
  <sheetData>
    <row r="1" spans="2:7" ht="12.75" thickBot="1" x14ac:dyDescent="0.25"/>
    <row r="2" spans="2:7" x14ac:dyDescent="0.2">
      <c r="B2" s="28" t="s">
        <v>29</v>
      </c>
      <c r="C2" s="29"/>
      <c r="D2" s="29"/>
      <c r="E2" s="29"/>
      <c r="F2" s="29"/>
      <c r="G2" s="30"/>
    </row>
    <row r="3" spans="2:7" x14ac:dyDescent="0.2">
      <c r="B3" s="31" t="s">
        <v>0</v>
      </c>
      <c r="C3" s="32"/>
      <c r="D3" s="32"/>
      <c r="E3" s="32"/>
      <c r="F3" s="32"/>
      <c r="G3" s="33"/>
    </row>
    <row r="4" spans="2:7" ht="12.75" thickBot="1" x14ac:dyDescent="0.25">
      <c r="B4" s="34" t="s">
        <v>30</v>
      </c>
      <c r="C4" s="35"/>
      <c r="D4" s="35"/>
      <c r="E4" s="35"/>
      <c r="F4" s="35"/>
      <c r="G4" s="36"/>
    </row>
    <row r="5" spans="2:7" ht="24" x14ac:dyDescent="0.2">
      <c r="B5" s="37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8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40118713.399999999</v>
      </c>
      <c r="D8" s="7">
        <f>SUM(D10,D19)</f>
        <v>90104517.11999999</v>
      </c>
      <c r="E8" s="7">
        <f>SUM(E10,E19)</f>
        <v>100072390.77999999</v>
      </c>
      <c r="F8" s="7">
        <f>C8+D8-E8</f>
        <v>30150839.739999995</v>
      </c>
      <c r="G8" s="7">
        <f>F8-C8</f>
        <v>-9967873.6600000039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37798729.039999999</v>
      </c>
      <c r="D10" s="7">
        <f>SUM(D11:D17)</f>
        <v>81037177.159999996</v>
      </c>
      <c r="E10" s="7">
        <f>SUM(E11:E17)</f>
        <v>98501837.959999993</v>
      </c>
      <c r="F10" s="7">
        <f t="shared" ref="F10:F17" si="0">C10+D10-E10</f>
        <v>20334068.239999995</v>
      </c>
      <c r="G10" s="7">
        <f t="shared" ref="G10:G17" si="1">F10-C10</f>
        <v>-17464660.800000004</v>
      </c>
    </row>
    <row r="11" spans="2:7" x14ac:dyDescent="0.2">
      <c r="B11" s="3" t="s">
        <v>6</v>
      </c>
      <c r="C11" s="8">
        <v>37578587.850000001</v>
      </c>
      <c r="D11" s="8">
        <v>46165277.909999996</v>
      </c>
      <c r="E11" s="8">
        <v>65724714.789999999</v>
      </c>
      <c r="F11" s="12">
        <f t="shared" si="0"/>
        <v>18019150.969999991</v>
      </c>
      <c r="G11" s="12">
        <f t="shared" si="1"/>
        <v>-19559436.88000001</v>
      </c>
    </row>
    <row r="12" spans="2:7" x14ac:dyDescent="0.2">
      <c r="B12" s="3" t="s">
        <v>7</v>
      </c>
      <c r="C12" s="8">
        <v>2463</v>
      </c>
      <c r="D12" s="8">
        <v>31855569.850000001</v>
      </c>
      <c r="E12" s="8">
        <v>29767794.199999999</v>
      </c>
      <c r="F12" s="12">
        <f t="shared" si="0"/>
        <v>2090238.6500000022</v>
      </c>
      <c r="G12" s="12">
        <f t="shared" si="1"/>
        <v>2087775.6500000022</v>
      </c>
    </row>
    <row r="13" spans="2:7" x14ac:dyDescent="0.2">
      <c r="B13" s="3" t="s">
        <v>8</v>
      </c>
      <c r="C13" s="8">
        <v>217678.19</v>
      </c>
      <c r="D13" s="8">
        <v>3016329.4</v>
      </c>
      <c r="E13" s="8">
        <v>3009328.97</v>
      </c>
      <c r="F13" s="12">
        <f t="shared" si="0"/>
        <v>224678.61999999965</v>
      </c>
      <c r="G13" s="12">
        <f t="shared" si="1"/>
        <v>7000.4299999996438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8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8" x14ac:dyDescent="0.2">
      <c r="B18" s="2"/>
      <c r="C18" s="9"/>
      <c r="D18" s="9"/>
      <c r="E18" s="9"/>
      <c r="F18" s="9"/>
      <c r="G18" s="9"/>
    </row>
    <row r="19" spans="1:8" x14ac:dyDescent="0.2">
      <c r="B19" s="2" t="s">
        <v>13</v>
      </c>
      <c r="C19" s="7">
        <f>SUM(C20:C28)</f>
        <v>2319984.3600000003</v>
      </c>
      <c r="D19" s="7">
        <f>SUM(D20:D28)</f>
        <v>9067339.959999999</v>
      </c>
      <c r="E19" s="7">
        <f>SUM(E20:E28)</f>
        <v>1570552.8199999998</v>
      </c>
      <c r="F19" s="7">
        <f t="shared" ref="F19:F28" si="2">C19+D19-E19</f>
        <v>9816771.5</v>
      </c>
      <c r="G19" s="7">
        <f t="shared" ref="G19:G28" si="3">F19-C19</f>
        <v>7496787.1399999997</v>
      </c>
    </row>
    <row r="20" spans="1:8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8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8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8" x14ac:dyDescent="0.2">
      <c r="B23" s="3" t="s">
        <v>18</v>
      </c>
      <c r="C23" s="8">
        <v>8653189.3200000003</v>
      </c>
      <c r="D23" s="8">
        <v>8604899.6999999993</v>
      </c>
      <c r="E23" s="8">
        <v>279795.69</v>
      </c>
      <c r="F23" s="12">
        <f t="shared" si="2"/>
        <v>16978293.329999998</v>
      </c>
      <c r="G23" s="12">
        <f t="shared" si="3"/>
        <v>8325104.0099999979</v>
      </c>
    </row>
    <row r="24" spans="1:8" x14ac:dyDescent="0.2">
      <c r="B24" s="3" t="s">
        <v>19</v>
      </c>
      <c r="C24" s="8">
        <v>2147</v>
      </c>
      <c r="D24" s="8">
        <v>246001.29</v>
      </c>
      <c r="E24" s="8">
        <v>0</v>
      </c>
      <c r="F24" s="12">
        <f t="shared" si="2"/>
        <v>248148.29</v>
      </c>
      <c r="G24" s="12">
        <f t="shared" si="3"/>
        <v>246001.29</v>
      </c>
    </row>
    <row r="25" spans="1:8" ht="24" x14ac:dyDescent="0.2">
      <c r="B25" s="3" t="s">
        <v>20</v>
      </c>
      <c r="C25" s="8">
        <v>-6335351.96</v>
      </c>
      <c r="D25" s="8">
        <v>216438.97</v>
      </c>
      <c r="E25" s="8">
        <v>1290757.1299999999</v>
      </c>
      <c r="F25" s="12">
        <f t="shared" si="2"/>
        <v>-7409670.1200000001</v>
      </c>
      <c r="G25" s="12">
        <f t="shared" si="3"/>
        <v>-1074318.1600000001</v>
      </c>
    </row>
    <row r="26" spans="1:8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8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8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8" ht="12.75" thickBot="1" x14ac:dyDescent="0.25">
      <c r="B29" s="4"/>
      <c r="C29" s="10"/>
      <c r="D29" s="10"/>
      <c r="E29" s="10"/>
      <c r="F29" s="10"/>
      <c r="G29" s="10"/>
    </row>
    <row r="30" spans="1:8" x14ac:dyDescent="0.2">
      <c r="B30" s="17"/>
      <c r="C30" s="17"/>
      <c r="D30" s="17"/>
      <c r="E30" s="17"/>
      <c r="F30" s="17"/>
      <c r="G30" s="17"/>
    </row>
    <row r="31" spans="1:8" s="19" customFormat="1" ht="16.899999999999999" customHeight="1" x14ac:dyDescent="0.25">
      <c r="B31" s="20" t="s">
        <v>31</v>
      </c>
      <c r="C31" s="21"/>
      <c r="D31" s="21"/>
      <c r="E31" s="22"/>
      <c r="F31" s="22"/>
      <c r="G31" s="21"/>
      <c r="H31" s="21"/>
    </row>
    <row r="32" spans="1:8" s="19" customFormat="1" ht="15" x14ac:dyDescent="0.25">
      <c r="C32" s="23"/>
      <c r="D32" s="23"/>
      <c r="G32" s="23"/>
      <c r="H32" s="23"/>
    </row>
    <row r="33" spans="1:8" s="19" customFormat="1" ht="15" x14ac:dyDescent="0.25">
      <c r="C33" s="23"/>
      <c r="D33" s="23"/>
      <c r="G33" s="23"/>
      <c r="H33" s="23"/>
    </row>
    <row r="34" spans="1:8" s="19" customFormat="1" ht="15" x14ac:dyDescent="0.25">
      <c r="A34" s="24"/>
      <c r="C34" s="25"/>
      <c r="D34" s="25"/>
      <c r="H34" s="23"/>
    </row>
    <row r="35" spans="1:8" s="19" customFormat="1" ht="15" x14ac:dyDescent="0.25">
      <c r="A35" s="24"/>
      <c r="B35" s="26" t="s">
        <v>32</v>
      </c>
      <c r="C35" s="25"/>
      <c r="D35" s="25"/>
      <c r="E35" s="25"/>
      <c r="F35" s="26" t="s">
        <v>34</v>
      </c>
      <c r="G35" s="24"/>
      <c r="H35" s="23"/>
    </row>
    <row r="36" spans="1:8" s="19" customFormat="1" ht="15" x14ac:dyDescent="0.2">
      <c r="A36" s="24"/>
      <c r="B36" s="27" t="s">
        <v>33</v>
      </c>
      <c r="C36" s="25"/>
      <c r="D36" s="25"/>
      <c r="E36" s="25"/>
      <c r="F36" s="27" t="s">
        <v>35</v>
      </c>
      <c r="G36" s="24"/>
      <c r="H36" s="23"/>
    </row>
    <row r="37" spans="1:8" s="19" customFormat="1" ht="15" x14ac:dyDescent="0.25">
      <c r="A37" s="24"/>
      <c r="C37" s="25"/>
      <c r="G37" s="25"/>
      <c r="H37" s="23"/>
    </row>
    <row r="38" spans="1:8" s="19" customFormat="1" ht="15" x14ac:dyDescent="0.25">
      <c r="A38" s="24"/>
      <c r="B38" s="24"/>
      <c r="C38" s="25"/>
      <c r="G38" s="25"/>
      <c r="H38" s="23"/>
    </row>
    <row r="39" spans="1:8" s="19" customFormat="1" ht="15" x14ac:dyDescent="0.25">
      <c r="A39" s="24"/>
      <c r="B39" s="24"/>
      <c r="C39" s="25"/>
      <c r="D39" s="25"/>
      <c r="E39" s="24"/>
      <c r="F39" s="24"/>
      <c r="G39" s="25"/>
      <c r="H39" s="23"/>
    </row>
    <row r="40" spans="1:8" s="19" customFormat="1" ht="15" x14ac:dyDescent="0.25">
      <c r="A40" s="24"/>
      <c r="B40" s="24"/>
      <c r="C40" s="25"/>
      <c r="D40" s="25"/>
      <c r="E40" s="24"/>
      <c r="F40" s="24"/>
      <c r="G40" s="25"/>
      <c r="H40" s="23"/>
    </row>
    <row r="41" spans="1:8" s="19" customFormat="1" ht="15" x14ac:dyDescent="0.25">
      <c r="A41" s="24"/>
      <c r="C41" s="25"/>
      <c r="D41" s="25"/>
      <c r="E41" s="24"/>
      <c r="F41" s="24"/>
      <c r="G41" s="25"/>
      <c r="H41" s="23"/>
    </row>
    <row r="42" spans="1:8" s="19" customFormat="1" ht="15" x14ac:dyDescent="0.25">
      <c r="A42" s="24"/>
      <c r="B42" s="26"/>
      <c r="C42" s="25"/>
      <c r="D42" s="25"/>
      <c r="E42" s="24"/>
      <c r="F42" s="24"/>
      <c r="G42" s="25"/>
      <c r="H42" s="23"/>
    </row>
    <row r="43" spans="1:8" s="18" customFormat="1" x14ac:dyDescent="0.2">
      <c r="B43" s="27"/>
    </row>
    <row r="44" spans="1:8" s="18" customFormat="1" x14ac:dyDescent="0.2"/>
    <row r="45" spans="1:8" s="18" customFormat="1" x14ac:dyDescent="0.2"/>
    <row r="46" spans="1:8" s="18" customFormat="1" x14ac:dyDescent="0.2"/>
    <row r="47" spans="1:8" s="18" customFormat="1" x14ac:dyDescent="0.2"/>
    <row r="48" spans="1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2022-01-13T22:19:10Z</cp:lastPrinted>
  <dcterms:created xsi:type="dcterms:W3CDTF">2019-12-03T19:14:48Z</dcterms:created>
  <dcterms:modified xsi:type="dcterms:W3CDTF">2022-02-02T19:35:18Z</dcterms:modified>
</cp:coreProperties>
</file>